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450387\Desktop\Drucken\"/>
    </mc:Choice>
  </mc:AlternateContent>
  <xr:revisionPtr revIDLastSave="0" documentId="13_ncr:1_{2AE22188-F140-4E1D-9A4E-36FE5C1AA639}" xr6:coauthVersionLast="47" xr6:coauthVersionMax="47" xr10:uidLastSave="{00000000-0000-0000-0000-000000000000}"/>
  <workbookProtection workbookAlgorithmName="SHA-512" workbookHashValue="9CLf+Ls0H69Z6xvJsEkbNwGLgrgHV1ifB0dmM/b5jqNPvqvxzng9n245tMwDrE7uCX/ELj+p2FRO8XnkOMWR0g==" workbookSaltValue="PARkMiDXv2j+h3TUiC54Mg==" workbookSpinCount="100000" lockStructure="1"/>
  <bookViews>
    <workbookView xWindow="-110" yWindow="-110" windowWidth="19420" windowHeight="10180" firstSheet="1" activeTab="1" xr2:uid="{00000000-000D-0000-FFFF-FFFF00000000}"/>
  </bookViews>
  <sheets>
    <sheet name="Daten" sheetId="2" state="hidden" r:id="rId1"/>
    <sheet name="Übersicht" sheetId="3" r:id="rId2"/>
    <sheet name="Seite 1" sheetId="1" r:id="rId3"/>
    <sheet name="Seite 2" sheetId="11" r:id="rId4"/>
    <sheet name="Seite 3" sheetId="12" r:id="rId5"/>
    <sheet name="Seite 4" sheetId="13" r:id="rId6"/>
    <sheet name="Seite 5" sheetId="14" r:id="rId7"/>
    <sheet name="Seite 6" sheetId="15" r:id="rId8"/>
  </sheets>
  <definedNames>
    <definedName name="_xlnm.Print_Area" localSheetId="2">'Seite 1'!$A$1:$I$29</definedName>
    <definedName name="_xlnm.Print_Area" localSheetId="3">'Seite 2'!$A$1:$I$29</definedName>
    <definedName name="_xlnm.Print_Area" localSheetId="4">'Seite 3'!$A$1:$I$29</definedName>
    <definedName name="_xlnm.Print_Area" localSheetId="5">'Seite 4'!$A$1:$I$29</definedName>
    <definedName name="_xlnm.Print_Area" localSheetId="6">'Seite 5'!$A$1:$I$29</definedName>
    <definedName name="_xlnm.Print_Area" localSheetId="7">'Seite 6'!$A$1:$I$29</definedName>
    <definedName name="_xlnm.Print_Area" localSheetId="1">Übersicht!$A$1:$J$31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5" l="1"/>
  <c r="C6" i="15"/>
  <c r="B6" i="15"/>
  <c r="A6" i="15"/>
  <c r="D6" i="14"/>
  <c r="C6" i="14"/>
  <c r="B6" i="14"/>
  <c r="A6" i="14"/>
  <c r="D6" i="13"/>
  <c r="C6" i="13"/>
  <c r="B6" i="13"/>
  <c r="A6" i="13"/>
  <c r="D6" i="12"/>
  <c r="C6" i="12"/>
  <c r="B6" i="12"/>
  <c r="A6" i="12"/>
  <c r="D6" i="11"/>
  <c r="C6" i="11"/>
  <c r="B6" i="11"/>
  <c r="A6" i="11"/>
  <c r="D6" i="1"/>
  <c r="C6" i="1"/>
  <c r="B6" i="1"/>
  <c r="A6" i="1"/>
  <c r="C15" i="3"/>
  <c r="C14" i="3"/>
  <c r="C13" i="3"/>
  <c r="C11" i="3"/>
  <c r="G28" i="15"/>
  <c r="E28" i="15"/>
  <c r="D28" i="15"/>
  <c r="H28" i="15" s="1"/>
  <c r="C28" i="15"/>
  <c r="B28" i="15"/>
  <c r="A28" i="15"/>
  <c r="G27" i="15"/>
  <c r="E27" i="15"/>
  <c r="C27" i="15"/>
  <c r="D27" i="15" s="1"/>
  <c r="H27" i="15" s="1"/>
  <c r="B27" i="15"/>
  <c r="A27" i="15"/>
  <c r="G26" i="15"/>
  <c r="E26" i="15"/>
  <c r="C26" i="15"/>
  <c r="D26" i="15" s="1"/>
  <c r="H26" i="15" s="1"/>
  <c r="B26" i="15"/>
  <c r="A26" i="15"/>
  <c r="G25" i="15"/>
  <c r="E25" i="15"/>
  <c r="D25" i="15"/>
  <c r="H25" i="15" s="1"/>
  <c r="C25" i="15"/>
  <c r="B25" i="15"/>
  <c r="A25" i="15"/>
  <c r="G24" i="15"/>
  <c r="E24" i="15"/>
  <c r="D24" i="15"/>
  <c r="H24" i="15" s="1"/>
  <c r="C24" i="15"/>
  <c r="B24" i="15"/>
  <c r="A24" i="15"/>
  <c r="G23" i="15"/>
  <c r="E23" i="15"/>
  <c r="C23" i="15"/>
  <c r="D23" i="15" s="1"/>
  <c r="H23" i="15" s="1"/>
  <c r="B23" i="15"/>
  <c r="A23" i="15"/>
  <c r="G22" i="15"/>
  <c r="E22" i="15"/>
  <c r="C22" i="15"/>
  <c r="D22" i="15" s="1"/>
  <c r="H22" i="15" s="1"/>
  <c r="B22" i="15"/>
  <c r="A22" i="15"/>
  <c r="G21" i="15"/>
  <c r="E21" i="15"/>
  <c r="D21" i="15"/>
  <c r="H21" i="15" s="1"/>
  <c r="C21" i="15"/>
  <c r="B21" i="15"/>
  <c r="A21" i="15"/>
  <c r="G20" i="15"/>
  <c r="E20" i="15"/>
  <c r="D20" i="15"/>
  <c r="H20" i="15" s="1"/>
  <c r="C20" i="15"/>
  <c r="B20" i="15"/>
  <c r="A20" i="15"/>
  <c r="G28" i="14"/>
  <c r="E28" i="14"/>
  <c r="C28" i="14"/>
  <c r="D28" i="14" s="1"/>
  <c r="H28" i="14" s="1"/>
  <c r="B28" i="14"/>
  <c r="A28" i="14"/>
  <c r="G27" i="14"/>
  <c r="E27" i="14"/>
  <c r="C27" i="14"/>
  <c r="D27" i="14" s="1"/>
  <c r="H27" i="14" s="1"/>
  <c r="B27" i="14"/>
  <c r="A27" i="14"/>
  <c r="G26" i="14"/>
  <c r="E26" i="14"/>
  <c r="C26" i="14"/>
  <c r="D26" i="14" s="1"/>
  <c r="H26" i="14" s="1"/>
  <c r="B26" i="14"/>
  <c r="A26" i="14"/>
  <c r="G25" i="14"/>
  <c r="E25" i="14"/>
  <c r="D25" i="14"/>
  <c r="H25" i="14" s="1"/>
  <c r="C25" i="14"/>
  <c r="B25" i="14"/>
  <c r="A25" i="14"/>
  <c r="G24" i="14"/>
  <c r="E24" i="14"/>
  <c r="C24" i="14"/>
  <c r="D24" i="14" s="1"/>
  <c r="H24" i="14" s="1"/>
  <c r="B24" i="14"/>
  <c r="A24" i="14"/>
  <c r="G23" i="14"/>
  <c r="E23" i="14"/>
  <c r="C23" i="14"/>
  <c r="D23" i="14" s="1"/>
  <c r="H23" i="14" s="1"/>
  <c r="B23" i="14"/>
  <c r="A23" i="14"/>
  <c r="G22" i="14"/>
  <c r="E22" i="14"/>
  <c r="C22" i="14"/>
  <c r="D22" i="14" s="1"/>
  <c r="H22" i="14" s="1"/>
  <c r="B22" i="14"/>
  <c r="A22" i="14"/>
  <c r="G21" i="14"/>
  <c r="E21" i="14"/>
  <c r="D21" i="14"/>
  <c r="H21" i="14" s="1"/>
  <c r="C21" i="14"/>
  <c r="B21" i="14"/>
  <c r="A21" i="14"/>
  <c r="G20" i="14"/>
  <c r="E20" i="14"/>
  <c r="C20" i="14"/>
  <c r="D20" i="14" s="1"/>
  <c r="H20" i="14" s="1"/>
  <c r="B20" i="14"/>
  <c r="A20" i="14"/>
  <c r="G28" i="13"/>
  <c r="E28" i="13"/>
  <c r="D28" i="13"/>
  <c r="H28" i="13" s="1"/>
  <c r="C28" i="13"/>
  <c r="B28" i="13"/>
  <c r="A28" i="13"/>
  <c r="G27" i="13"/>
  <c r="E27" i="13"/>
  <c r="C27" i="13"/>
  <c r="D27" i="13" s="1"/>
  <c r="H27" i="13" s="1"/>
  <c r="B27" i="13"/>
  <c r="A27" i="13"/>
  <c r="G26" i="13"/>
  <c r="E26" i="13"/>
  <c r="C26" i="13"/>
  <c r="D26" i="13" s="1"/>
  <c r="H26" i="13" s="1"/>
  <c r="B26" i="13"/>
  <c r="A26" i="13"/>
  <c r="G25" i="13"/>
  <c r="E25" i="13"/>
  <c r="C25" i="13"/>
  <c r="D25" i="13" s="1"/>
  <c r="H25" i="13" s="1"/>
  <c r="B25" i="13"/>
  <c r="A25" i="13"/>
  <c r="G24" i="13"/>
  <c r="E24" i="13"/>
  <c r="D24" i="13"/>
  <c r="H24" i="13" s="1"/>
  <c r="C24" i="13"/>
  <c r="B24" i="13"/>
  <c r="A24" i="13"/>
  <c r="G23" i="13"/>
  <c r="E23" i="13"/>
  <c r="C23" i="13"/>
  <c r="D23" i="13" s="1"/>
  <c r="H23" i="13" s="1"/>
  <c r="B23" i="13"/>
  <c r="A23" i="13"/>
  <c r="G22" i="13"/>
  <c r="E22" i="13"/>
  <c r="C22" i="13"/>
  <c r="D22" i="13" s="1"/>
  <c r="H22" i="13" s="1"/>
  <c r="B22" i="13"/>
  <c r="A22" i="13"/>
  <c r="G21" i="13"/>
  <c r="E21" i="13"/>
  <c r="C21" i="13"/>
  <c r="D21" i="13" s="1"/>
  <c r="H21" i="13" s="1"/>
  <c r="B21" i="13"/>
  <c r="A21" i="13"/>
  <c r="G20" i="13"/>
  <c r="E20" i="13"/>
  <c r="D20" i="13"/>
  <c r="H20" i="13" s="1"/>
  <c r="C20" i="13"/>
  <c r="B20" i="13"/>
  <c r="A20" i="13"/>
  <c r="G28" i="12"/>
  <c r="E28" i="12"/>
  <c r="C28" i="12"/>
  <c r="D28" i="12" s="1"/>
  <c r="H28" i="12" s="1"/>
  <c r="B28" i="12"/>
  <c r="A28" i="12"/>
  <c r="G27" i="12"/>
  <c r="E27" i="12"/>
  <c r="D27" i="12"/>
  <c r="C27" i="12"/>
  <c r="B27" i="12"/>
  <c r="A27" i="12"/>
  <c r="G26" i="12"/>
  <c r="E26" i="12"/>
  <c r="C26" i="12"/>
  <c r="D26" i="12" s="1"/>
  <c r="H26" i="12" s="1"/>
  <c r="B26" i="12"/>
  <c r="A26" i="12"/>
  <c r="G25" i="12"/>
  <c r="E25" i="12"/>
  <c r="D25" i="12"/>
  <c r="H25" i="12" s="1"/>
  <c r="C25" i="12"/>
  <c r="B25" i="12"/>
  <c r="A25" i="12"/>
  <c r="G24" i="12"/>
  <c r="E24" i="12"/>
  <c r="C24" i="12"/>
  <c r="D24" i="12" s="1"/>
  <c r="B24" i="12"/>
  <c r="A24" i="12"/>
  <c r="G23" i="12"/>
  <c r="E23" i="12"/>
  <c r="D23" i="12"/>
  <c r="C23" i="12"/>
  <c r="B23" i="12"/>
  <c r="A23" i="12"/>
  <c r="G22" i="12"/>
  <c r="E22" i="12"/>
  <c r="C22" i="12"/>
  <c r="D22" i="12" s="1"/>
  <c r="B22" i="12"/>
  <c r="A22" i="12"/>
  <c r="G21" i="12"/>
  <c r="E21" i="12"/>
  <c r="D21" i="12"/>
  <c r="C21" i="12"/>
  <c r="B21" i="12"/>
  <c r="A21" i="12"/>
  <c r="G20" i="12"/>
  <c r="E20" i="12"/>
  <c r="C20" i="12"/>
  <c r="D20" i="12" s="1"/>
  <c r="B20" i="12"/>
  <c r="A20" i="12"/>
  <c r="G28" i="11"/>
  <c r="E28" i="11"/>
  <c r="C28" i="11"/>
  <c r="D28" i="11" s="1"/>
  <c r="H28" i="11" s="1"/>
  <c r="B28" i="11"/>
  <c r="A28" i="11"/>
  <c r="G27" i="11"/>
  <c r="E27" i="11"/>
  <c r="C27" i="11"/>
  <c r="D27" i="11" s="1"/>
  <c r="H27" i="11" s="1"/>
  <c r="B27" i="11"/>
  <c r="A27" i="11"/>
  <c r="G26" i="11"/>
  <c r="E26" i="11"/>
  <c r="C26" i="11"/>
  <c r="D26" i="11" s="1"/>
  <c r="H26" i="11" s="1"/>
  <c r="B26" i="11"/>
  <c r="A26" i="11"/>
  <c r="G25" i="11"/>
  <c r="E25" i="11"/>
  <c r="D25" i="11"/>
  <c r="H25" i="11" s="1"/>
  <c r="C25" i="11"/>
  <c r="B25" i="11"/>
  <c r="A25" i="11"/>
  <c r="G24" i="11"/>
  <c r="E24" i="11"/>
  <c r="C24" i="11"/>
  <c r="D24" i="11" s="1"/>
  <c r="H24" i="11" s="1"/>
  <c r="B24" i="11"/>
  <c r="A24" i="11"/>
  <c r="G23" i="11"/>
  <c r="E23" i="11"/>
  <c r="C23" i="11"/>
  <c r="D23" i="11" s="1"/>
  <c r="B23" i="11"/>
  <c r="A23" i="11"/>
  <c r="G22" i="11"/>
  <c r="E22" i="11"/>
  <c r="C22" i="11"/>
  <c r="D22" i="11" s="1"/>
  <c r="H22" i="11" s="1"/>
  <c r="B22" i="11"/>
  <c r="A22" i="11"/>
  <c r="G21" i="11"/>
  <c r="E21" i="11"/>
  <c r="D21" i="11"/>
  <c r="H21" i="11" s="1"/>
  <c r="C21" i="11"/>
  <c r="B21" i="11"/>
  <c r="A21" i="11"/>
  <c r="G20" i="11"/>
  <c r="E20" i="11"/>
  <c r="C20" i="11"/>
  <c r="D20" i="11" s="1"/>
  <c r="H20" i="11" s="1"/>
  <c r="B20" i="11"/>
  <c r="A20" i="11"/>
  <c r="A28" i="1"/>
  <c r="B28" i="1"/>
  <c r="C28" i="1"/>
  <c r="D28" i="1"/>
  <c r="E28" i="1"/>
  <c r="G28" i="1"/>
  <c r="G20" i="1"/>
  <c r="G23" i="1"/>
  <c r="E27" i="1"/>
  <c r="E26" i="1"/>
  <c r="E25" i="1"/>
  <c r="E24" i="1"/>
  <c r="E23" i="1"/>
  <c r="E22" i="1"/>
  <c r="E21" i="1"/>
  <c r="C27" i="1"/>
  <c r="D27" i="1" s="1"/>
  <c r="C26" i="1"/>
  <c r="D26" i="1" s="1"/>
  <c r="C25" i="1"/>
  <c r="D25" i="1" s="1"/>
  <c r="G25" i="1" s="1"/>
  <c r="C24" i="1"/>
  <c r="D24" i="1" s="1"/>
  <c r="G24" i="1" s="1"/>
  <c r="C23" i="1"/>
  <c r="D23" i="1" s="1"/>
  <c r="C22" i="1"/>
  <c r="D22" i="1" s="1"/>
  <c r="G22" i="1" s="1"/>
  <c r="C21" i="1"/>
  <c r="D21" i="1" s="1"/>
  <c r="G21" i="1" s="1"/>
  <c r="C20" i="1"/>
  <c r="D20" i="1" s="1"/>
  <c r="E20" i="1"/>
  <c r="B27" i="1"/>
  <c r="B26" i="1"/>
  <c r="B25" i="1"/>
  <c r="B24" i="1"/>
  <c r="B23" i="1"/>
  <c r="B22" i="1"/>
  <c r="B21" i="1"/>
  <c r="B20" i="1"/>
  <c r="A27" i="1"/>
  <c r="A26" i="1"/>
  <c r="A25" i="1"/>
  <c r="A24" i="1"/>
  <c r="A23" i="1"/>
  <c r="A22" i="1"/>
  <c r="A21" i="1"/>
  <c r="A20" i="1"/>
  <c r="H23" i="12" l="1"/>
  <c r="H21" i="12"/>
  <c r="H24" i="12"/>
  <c r="H22" i="12"/>
  <c r="H27" i="12"/>
  <c r="H20" i="12"/>
  <c r="H29" i="12" s="1"/>
  <c r="C12" i="3" s="1"/>
  <c r="H28" i="1"/>
  <c r="H29" i="15"/>
  <c r="H29" i="14"/>
  <c r="H29" i="13"/>
  <c r="H23" i="11"/>
  <c r="H29" i="11"/>
  <c r="H21" i="1"/>
  <c r="H25" i="1"/>
  <c r="H20" i="1"/>
  <c r="H23" i="1"/>
  <c r="G27" i="1"/>
  <c r="H27" i="1" s="1"/>
  <c r="G26" i="1"/>
  <c r="H26" i="1" s="1"/>
  <c r="H24" i="1"/>
  <c r="H22" i="1"/>
  <c r="H29" i="1" l="1"/>
  <c r="C10" i="3" s="1"/>
  <c r="C1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B23" authorId="0" shapeId="0" xr:uid="{485EB651-E3DB-4644-97B2-B0353A5350B3}">
      <text>
        <r>
          <rPr>
            <b/>
            <sz val="9"/>
            <color indexed="81"/>
            <rFont val="Segoe UI"/>
            <family val="2"/>
          </rPr>
          <t xml:space="preserve">- Erläuterungen zu sonstigen  Kosten.
- Erläuterungen, falls ein Kind erst nach Beginn oder vor Ende des Schuljahres/Kindergartenjahres an- oder abgemeldet wird. Bei anteiliger Berechnung der Aufwendungen bitte mit Aufschlüsselung.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8E629A7C-1D21-42F8-8A58-DA53DB2ABA3A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6E0C1455-1089-48EC-AEDE-BCEA03DD1075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6B7B7FB0-37B3-45A9-817C-4B4BFD91C72F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94A8F691-2F46-4022-8427-4E1012E11E99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22C21A33-A574-49BD-9105-362030127B64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</text>
    </comment>
    <comment ref="G10" authorId="0" shapeId="0" xr:uid="{9A242024-63B3-4293-A125-C9527846E6F7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A0471E16-900C-47D4-8A6D-EE2E6BCB6A8F}">
      <text>
        <r>
          <rPr>
            <b/>
            <sz val="9"/>
            <color indexed="81"/>
            <rFont val="Segoe UI"/>
            <family val="2"/>
          </rPr>
          <t xml:space="preserve">Bitte ADLK und BPLK auf getrennten Tabellenblättern erfassen.
</t>
        </r>
      </text>
    </comment>
    <comment ref="G10" authorId="0" shapeId="0" xr:uid="{8E96F90E-19A8-4429-A675-653A7C44C487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E37BDF4E-078B-4EB3-8D97-BF76F14ACFD7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G10" authorId="0" shapeId="0" xr:uid="{51AD4C50-BBA9-4081-84FD-1787A4E57176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Buderath, Jens (AA privat)</author>
  </authors>
  <commentList>
    <comment ref="E10" authorId="0" shapeId="0" xr:uid="{C5D5DAA9-F893-48C2-BDD5-580D0F96CD7E}">
      <text>
        <r>
          <rPr>
            <b/>
            <sz val="9"/>
            <color indexed="81"/>
            <rFont val="Segoe UI"/>
            <family val="2"/>
          </rPr>
          <t>Bitte ADLK und BPLK auf getrennten Tabellenblättern erfassen.</t>
        </r>
      </text>
    </comment>
    <comment ref="G10" authorId="0" shapeId="0" xr:uid="{8AD8648D-DB8A-4DFD-8BB7-EF7B32D7E41B}">
      <text>
        <r>
          <rPr>
            <b/>
            <sz val="9"/>
            <color indexed="81"/>
            <rFont val="Segoe UI"/>
            <family val="2"/>
          </rPr>
          <t>Bitte im Bemerkungsfeld erläuternz.B. Baukostenzuschüsse, Zeugnis- und Prüfungsgebühren, Pflichtbeiträge zu Vericherungen oder Elternverein; zusätlicher gesetzlich vorgeschrieber Unterricht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<sst xmlns="http://schemas.openxmlformats.org/spreadsheetml/2006/main" count="232" uniqueCount="47">
  <si>
    <t>Schule</t>
  </si>
  <si>
    <t>Schulort</t>
  </si>
  <si>
    <t>Land</t>
  </si>
  <si>
    <t>Schuljahr</t>
  </si>
  <si>
    <t>Name der Lehrkraft</t>
  </si>
  <si>
    <t>Name des Kindes</t>
  </si>
  <si>
    <t>Klasse</t>
  </si>
  <si>
    <t>KG</t>
  </si>
  <si>
    <t>Abrechnung Schulbeihilfe Direktabrechnung</t>
  </si>
  <si>
    <t>Währung</t>
  </si>
  <si>
    <t>Datum Umrechnungskurs</t>
  </si>
  <si>
    <t>Monate</t>
  </si>
  <si>
    <t>Eigenanteil</t>
  </si>
  <si>
    <t>sonstige Gebühren</t>
  </si>
  <si>
    <t>Schulbus</t>
  </si>
  <si>
    <t>IT-Gebühren</t>
  </si>
  <si>
    <t>Kurs</t>
  </si>
  <si>
    <t>Schul-/KiGa-Gebühren</t>
  </si>
  <si>
    <t>Aufnahmegebühr</t>
  </si>
  <si>
    <t>Summe je Kind Landeswährung</t>
  </si>
  <si>
    <t>Summe je Kind Euro</t>
  </si>
  <si>
    <t>Zuwendungsfähig</t>
  </si>
  <si>
    <t>Abzug für Verpflegung</t>
  </si>
  <si>
    <t>Verpflegung inklusive?</t>
  </si>
  <si>
    <t>Ja</t>
  </si>
  <si>
    <t>Nein</t>
  </si>
  <si>
    <t xml:space="preserve">Summe </t>
  </si>
  <si>
    <t>Gesamtabrechnung</t>
  </si>
  <si>
    <t>Schule:</t>
  </si>
  <si>
    <t>Land:</t>
  </si>
  <si>
    <t>Schuljahr:</t>
  </si>
  <si>
    <t>Seite 1</t>
  </si>
  <si>
    <t>Seite 2</t>
  </si>
  <si>
    <t>Seite 3</t>
  </si>
  <si>
    <t>Seite 4</t>
  </si>
  <si>
    <t>Seite 5</t>
  </si>
  <si>
    <t>Seite 6</t>
  </si>
  <si>
    <t>Summe:</t>
  </si>
  <si>
    <t>Die Richtigkeit der Gesamtabrechnung wird bestätigt.</t>
  </si>
  <si>
    <t>Eine aktuelle Gebührenordnung ist beigefügt.</t>
  </si>
  <si>
    <t>Bestätigung der Auslandsvertretung, falls keine Vwl. beauftragt ist</t>
  </si>
  <si>
    <t>Schulort:</t>
  </si>
  <si>
    <t>Zuwendungs-fähig</t>
  </si>
  <si>
    <t xml:space="preserve"> Schulbeihilfe Direktabrechnung</t>
  </si>
  <si>
    <t>Bemerkungen und Erläuterungen:</t>
  </si>
  <si>
    <t>Namen bitte immer auch in Druckbuchstaben</t>
  </si>
  <si>
    <t>Datum, Unterschrift, Funktion und Siegel des Beauftragten Verwaltungsleiters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</si>
</sst>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2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0" xfId="0" applyFont="1" applyFill="1"/>
    <xf numFmtId="0" fontId="0" fillId="0" borderId="3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0" xfId="0" applyFill="1" applyBorder="1"/>
    <xf numFmtId="0" fontId="0" fillId="0" borderId="8" xfId="0" applyFill="1" applyBorder="1"/>
    <xf numFmtId="0" fontId="0" fillId="2" borderId="0" xfId="0" applyFill="1"/>
    <xf numFmtId="0" fontId="0" fillId="0" borderId="1" xfId="0" applyBorder="1" applyProtection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266700</xdr:colOff>
      <xdr:row>0</xdr:row>
      <xdr:rowOff>1133475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644839D0-E48F-42B6-B0CB-E1594845B1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104775</xdr:colOff>
      <xdr:row>0</xdr:row>
      <xdr:rowOff>57150</xdr:rowOff>
    </xdr:from>
    <xdr:to>
      <xdr:col>8</xdr:col>
      <xdr:colOff>742950</xdr:colOff>
      <xdr:row>0</xdr:row>
      <xdr:rowOff>1104900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1EB8011-6462-4A4E-B15F-1323F8C039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57150"/>
          <a:ext cx="21621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9351D09-8249-40E0-934A-725779DFF9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BB15E68-A1AE-4BDB-A40A-64278ABE0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4" y="0"/>
          <a:ext cx="21621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9297EC66-F762-4D5F-B6F0-4A5FA4FD0A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95C5A648-D9A0-4589-9A09-A69C484416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36447D3-7AED-4B1E-81EA-DE37C0F07F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4F1AF155-9BDD-42F8-B2F2-1B6068CD654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CF76050-49EA-4D39-BD6C-63CCA7D773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2E746095-7D2B-4CAB-A845-530CCD46D18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6687E51-9D18-402B-9FDB-F072AF79E2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95013C53-7633-469C-A0A7-E98CB4D49A7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1</xdr:row>
      <xdr:rowOff>104775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B4ED0D16-AB80-4DDB-8035-C96FBEF70D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55900" cy="1133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247649</xdr:colOff>
      <xdr:row>0</xdr:row>
      <xdr:rowOff>0</xdr:rowOff>
    </xdr:from>
    <xdr:to>
      <xdr:col>8</xdr:col>
      <xdr:colOff>752474</xdr:colOff>
      <xdr:row>1</xdr:row>
      <xdr:rowOff>19050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5DD703D6-9865-4131-B401-6BF06FCE6C0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49" y="0"/>
          <a:ext cx="223837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6"/>
  <sheetViews>
    <sheetView workbookViewId="0">
      <selection activeCell="B2" sqref="B2"/>
    </sheetView>
  </sheetViews>
  <sheetFormatPr baseColWidth="10" defaultRowHeight="12.5" x14ac:dyDescent="0.25"/>
  <sheetData>
    <row r="2" spans="1:2" x14ac:dyDescent="0.25">
      <c r="A2" t="s">
        <v>7</v>
      </c>
      <c r="B2" t="s">
        <v>24</v>
      </c>
    </row>
    <row r="3" spans="1:2" x14ac:dyDescent="0.25">
      <c r="A3">
        <v>0</v>
      </c>
      <c r="B3" t="s">
        <v>25</v>
      </c>
    </row>
    <row r="4" spans="1:2" x14ac:dyDescent="0.25">
      <c r="A4">
        <v>1</v>
      </c>
    </row>
    <row r="5" spans="1:2" x14ac:dyDescent="0.25">
      <c r="A5">
        <v>2</v>
      </c>
    </row>
    <row r="6" spans="1:2" x14ac:dyDescent="0.25">
      <c r="A6">
        <v>3</v>
      </c>
    </row>
    <row r="7" spans="1:2" x14ac:dyDescent="0.25">
      <c r="A7">
        <v>4</v>
      </c>
    </row>
    <row r="8" spans="1:2" x14ac:dyDescent="0.25">
      <c r="A8">
        <v>5</v>
      </c>
    </row>
    <row r="9" spans="1:2" x14ac:dyDescent="0.25">
      <c r="A9">
        <v>6</v>
      </c>
    </row>
    <row r="10" spans="1:2" x14ac:dyDescent="0.25">
      <c r="A10">
        <v>7</v>
      </c>
    </row>
    <row r="11" spans="1:2" x14ac:dyDescent="0.25">
      <c r="A11">
        <v>8</v>
      </c>
    </row>
    <row r="12" spans="1:2" x14ac:dyDescent="0.25">
      <c r="A12">
        <v>9</v>
      </c>
    </row>
    <row r="13" spans="1:2" x14ac:dyDescent="0.25">
      <c r="A13">
        <v>10</v>
      </c>
    </row>
    <row r="14" spans="1:2" x14ac:dyDescent="0.25">
      <c r="A14">
        <v>11</v>
      </c>
    </row>
    <row r="15" spans="1:2" x14ac:dyDescent="0.25">
      <c r="A15">
        <v>12</v>
      </c>
    </row>
    <row r="16" spans="1:2" x14ac:dyDescent="0.25">
      <c r="A16">
        <v>13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2395-F9DD-4CDC-8391-B4B54ABEE26D}">
  <dimension ref="A1:I31"/>
  <sheetViews>
    <sheetView tabSelected="1" workbookViewId="0">
      <selection activeCell="B8" sqref="B8"/>
    </sheetView>
  </sheetViews>
  <sheetFormatPr baseColWidth="10" defaultRowHeight="12.5" x14ac:dyDescent="0.25"/>
  <cols>
    <col min="1" max="1" width="35.7265625" bestFit="1" customWidth="1"/>
  </cols>
  <sheetData>
    <row r="1" spans="1:9" ht="91.5" customHeight="1" x14ac:dyDescent="0.25"/>
    <row r="2" spans="1:9" ht="15.5" x14ac:dyDescent="0.35">
      <c r="A2" s="4" t="s">
        <v>43</v>
      </c>
    </row>
    <row r="4" spans="1:9" ht="15.5" x14ac:dyDescent="0.35">
      <c r="A4" s="4" t="s">
        <v>27</v>
      </c>
      <c r="F4" t="s">
        <v>38</v>
      </c>
    </row>
    <row r="5" spans="1:9" ht="13" x14ac:dyDescent="0.3">
      <c r="A5" s="3" t="s">
        <v>41</v>
      </c>
      <c r="B5" s="23"/>
      <c r="F5" t="s">
        <v>39</v>
      </c>
    </row>
    <row r="6" spans="1:9" ht="13" x14ac:dyDescent="0.3">
      <c r="A6" s="13" t="s">
        <v>28</v>
      </c>
      <c r="B6" s="23"/>
    </row>
    <row r="7" spans="1:9" ht="13" x14ac:dyDescent="0.3">
      <c r="A7" s="13" t="s">
        <v>29</v>
      </c>
      <c r="B7" s="23"/>
    </row>
    <row r="8" spans="1:9" ht="13" x14ac:dyDescent="0.3">
      <c r="A8" s="13" t="s">
        <v>30</v>
      </c>
      <c r="B8" s="23"/>
    </row>
    <row r="9" spans="1:9" ht="13" x14ac:dyDescent="0.3">
      <c r="A9" s="13"/>
    </row>
    <row r="10" spans="1:9" ht="13" x14ac:dyDescent="0.3">
      <c r="B10" s="3" t="s">
        <v>31</v>
      </c>
      <c r="C10">
        <f>'Seite 1'!H29</f>
        <v>0</v>
      </c>
    </row>
    <row r="11" spans="1:9" ht="13" x14ac:dyDescent="0.3">
      <c r="B11" s="3" t="s">
        <v>32</v>
      </c>
      <c r="C11">
        <f>'Seite 2'!H29</f>
        <v>0</v>
      </c>
    </row>
    <row r="12" spans="1:9" ht="13.5" thickBot="1" x14ac:dyDescent="0.35">
      <c r="B12" s="3" t="s">
        <v>33</v>
      </c>
      <c r="C12">
        <f>'Seite 3'!H29</f>
        <v>0</v>
      </c>
    </row>
    <row r="13" spans="1:9" ht="13" x14ac:dyDescent="0.3">
      <c r="B13" s="3" t="s">
        <v>34</v>
      </c>
      <c r="C13">
        <f>'Seite 4'!H29</f>
        <v>0</v>
      </c>
      <c r="F13" s="25" t="s">
        <v>46</v>
      </c>
      <c r="G13" s="26"/>
      <c r="H13" s="25" t="s">
        <v>40</v>
      </c>
      <c r="I13" s="26"/>
    </row>
    <row r="14" spans="1:9" ht="13" x14ac:dyDescent="0.3">
      <c r="B14" s="3" t="s">
        <v>35</v>
      </c>
      <c r="C14">
        <f>'Seite 5'!H29</f>
        <v>0</v>
      </c>
      <c r="F14" s="27"/>
      <c r="G14" s="28"/>
      <c r="H14" s="27"/>
      <c r="I14" s="28"/>
    </row>
    <row r="15" spans="1:9" ht="13" x14ac:dyDescent="0.3">
      <c r="B15" s="3" t="s">
        <v>36</v>
      </c>
      <c r="C15">
        <f>'Seite 6'!H29</f>
        <v>0</v>
      </c>
      <c r="F15" s="29"/>
      <c r="G15" s="30"/>
      <c r="H15" s="27"/>
      <c r="I15" s="28"/>
    </row>
    <row r="16" spans="1:9" ht="13.5" thickBot="1" x14ac:dyDescent="0.35">
      <c r="B16" s="3" t="s">
        <v>37</v>
      </c>
      <c r="C16" s="12">
        <f>SUM(C10:C15)</f>
        <v>0</v>
      </c>
      <c r="F16" s="29"/>
      <c r="G16" s="30"/>
      <c r="H16" s="27"/>
      <c r="I16" s="28"/>
    </row>
    <row r="17" spans="2:9" ht="13.5" thickTop="1" thickBot="1" x14ac:dyDescent="0.3">
      <c r="F17" s="31"/>
      <c r="G17" s="32"/>
      <c r="H17" s="33"/>
      <c r="I17" s="34"/>
    </row>
    <row r="18" spans="2:9" x14ac:dyDescent="0.25">
      <c r="F18" s="35" t="s">
        <v>45</v>
      </c>
      <c r="G18" s="35"/>
      <c r="H18" s="35"/>
      <c r="I18" s="35"/>
    </row>
    <row r="22" spans="2:9" ht="13" thickBot="1" x14ac:dyDescent="0.3"/>
    <row r="23" spans="2:9" x14ac:dyDescent="0.25">
      <c r="B23" s="14" t="s">
        <v>44</v>
      </c>
      <c r="C23" s="15"/>
      <c r="D23" s="15"/>
      <c r="E23" s="15"/>
      <c r="F23" s="15"/>
      <c r="G23" s="15"/>
      <c r="H23" s="15"/>
      <c r="I23" s="16"/>
    </row>
    <row r="24" spans="2:9" x14ac:dyDescent="0.25">
      <c r="B24" s="17"/>
      <c r="C24" s="18"/>
      <c r="D24" s="18"/>
      <c r="E24" s="18"/>
      <c r="F24" s="18"/>
      <c r="G24" s="18"/>
      <c r="H24" s="18"/>
      <c r="I24" s="19"/>
    </row>
    <row r="25" spans="2:9" x14ac:dyDescent="0.25">
      <c r="B25" s="17"/>
      <c r="C25" s="18"/>
      <c r="D25" s="18"/>
      <c r="E25" s="18"/>
      <c r="F25" s="18"/>
      <c r="G25" s="18"/>
      <c r="H25" s="18"/>
      <c r="I25" s="19"/>
    </row>
    <row r="26" spans="2:9" x14ac:dyDescent="0.25">
      <c r="B26" s="17"/>
      <c r="C26" s="18"/>
      <c r="D26" s="18"/>
      <c r="E26" s="18"/>
      <c r="F26" s="18"/>
      <c r="G26" s="18"/>
      <c r="H26" s="18"/>
      <c r="I26" s="19"/>
    </row>
    <row r="27" spans="2:9" x14ac:dyDescent="0.25">
      <c r="B27" s="17"/>
      <c r="C27" s="18"/>
      <c r="D27" s="18"/>
      <c r="E27" s="18"/>
      <c r="F27" s="18"/>
      <c r="G27" s="18"/>
      <c r="H27" s="18"/>
      <c r="I27" s="19"/>
    </row>
    <row r="28" spans="2:9" x14ac:dyDescent="0.25">
      <c r="B28" s="17"/>
      <c r="C28" s="18"/>
      <c r="D28" s="18"/>
      <c r="E28" s="18"/>
      <c r="F28" s="18"/>
      <c r="G28" s="18"/>
      <c r="H28" s="18"/>
      <c r="I28" s="19"/>
    </row>
    <row r="29" spans="2:9" x14ac:dyDescent="0.25">
      <c r="B29" s="17"/>
      <c r="C29" s="18"/>
      <c r="D29" s="18"/>
      <c r="E29" s="18"/>
      <c r="F29" s="18"/>
      <c r="G29" s="18"/>
      <c r="H29" s="18"/>
      <c r="I29" s="19"/>
    </row>
    <row r="30" spans="2:9" x14ac:dyDescent="0.25">
      <c r="B30" s="17"/>
      <c r="C30" s="18"/>
      <c r="D30" s="18"/>
      <c r="E30" s="18"/>
      <c r="F30" s="18"/>
      <c r="G30" s="18"/>
      <c r="H30" s="18"/>
      <c r="I30" s="19"/>
    </row>
    <row r="31" spans="2:9" ht="13" thickBot="1" x14ac:dyDescent="0.3">
      <c r="B31" s="20"/>
      <c r="C31" s="21"/>
      <c r="D31" s="21"/>
      <c r="E31" s="21"/>
      <c r="F31" s="21"/>
      <c r="G31" s="21"/>
      <c r="H31" s="21"/>
      <c r="I31" s="22"/>
    </row>
  </sheetData>
  <sheetProtection algorithmName="SHA-512" hashValue="VdRS9UnAfIaqcNxNqWQBuSUDogBtoPqIP24TV79GHwGBtKcmU/9M0nHERRqhp3+YhzMJ1IMNn1vGZQsQwBx67w==" saltValue="w2efZ21gdNJh1nKp153P/g==" spinCount="100000" sheet="1" objects="1" scenarios="1"/>
  <protectedRanges>
    <protectedRange sqref="B6:C8 B5" name="Schule Land Schuljahr"/>
    <protectedRange sqref="F7:I11" name="Stempel und Unterschrift"/>
    <protectedRange sqref="B24:I31" name="Bemerkungen"/>
  </protectedRanges>
  <mergeCells count="3">
    <mergeCell ref="F13:G17"/>
    <mergeCell ref="H13:I17"/>
    <mergeCell ref="F18:I18"/>
  </mergeCells>
  <phoneticPr fontId="3" type="noConversion"/>
  <pageMargins left="0.7" right="0.7" top="0.78740157499999996" bottom="0.78740157499999996" header="0.3" footer="0.3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workbookViewId="0">
      <selection activeCell="E6" sqref="E6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5">
      <c r="A6" s="1">
        <f>Übersicht!B6</f>
        <v>0</v>
      </c>
      <c r="B6" s="1">
        <f>Übersicht!B5</f>
        <v>0</v>
      </c>
      <c r="C6" s="1">
        <f>Übersicht!B7</f>
        <v>0</v>
      </c>
      <c r="D6" s="1">
        <f>Übersicht!B8</f>
        <v>0</v>
      </c>
      <c r="E6" s="1"/>
      <c r="F6" s="1"/>
      <c r="G6" s="1"/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9" spans="1:9" ht="26" x14ac:dyDescent="0.3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42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35">
      <c r="G29" s="5" t="s">
        <v>26</v>
      </c>
      <c r="H29" s="6">
        <f>SUM(H20:H28)</f>
        <v>0</v>
      </c>
    </row>
  </sheetData>
  <sheetProtection algorithmName="SHA-512" hashValue="OrBkhT+4eFUH/X+7bRvMKP0DdU892eWGVYzYTyEsGYgSzl2WGaNHxH7+wHTkBEzBJaaezxp91tHSrkp8VndOPA==" saltValue="Fq2gPSJjYw3kH9fAhM3GKA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Daten!$A$1:$A$16</xm:f>
          </x14:formula1>
          <xm:sqref>C10:C13 C15:C17</xm:sqref>
        </x14:dataValidation>
        <x14:dataValidation type="list" allowBlank="1" showInputMessage="1" showErrorMessage="1" xr:uid="{00000000-0002-0000-0000-000001000000}">
          <x14:formula1>
            <xm:f>Daten!$A$4:$A$15</xm:f>
          </x14:formula1>
          <xm:sqref>D9:D17</xm:sqref>
        </x14:dataValidation>
        <x14:dataValidation type="list" allowBlank="1" showInputMessage="1" showErrorMessage="1" xr:uid="{00000000-0002-0000-0000-000002000000}">
          <x14:formula1>
            <xm:f>Daten!$A$2:$A$16</xm:f>
          </x14:formula1>
          <xm:sqref>C9</xm:sqref>
        </x14:dataValidation>
        <x14:dataValidation type="list" allowBlank="1" showInputMessage="1" showErrorMessage="1" xr:uid="{00000000-0002-0000-0000-000003000000}">
          <x14:formula1>
            <xm:f>Daten!$B$2:$B$3</xm:f>
          </x14:formula1>
          <xm:sqref>F20:F28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EF579-B904-4361-8F87-248B79B9F89B}">
  <dimension ref="A1:I29"/>
  <sheetViews>
    <sheetView workbookViewId="0">
      <selection activeCell="H12" sqref="H12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9" spans="1:9" ht="26" x14ac:dyDescent="0.3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35">
      <c r="G29" s="5" t="s">
        <v>26</v>
      </c>
      <c r="H29" s="6">
        <f>SUM(H20:H28)</f>
        <v>0</v>
      </c>
    </row>
  </sheetData>
  <sheetProtection algorithmName="SHA-512" hashValue="nWnyeqwlXyOARIJQ+45rfY1RnCOA3plUNeEOWCxvQw5d62znccRZS/9qccMbohtPt//H7GMIGQIE0u7j+0906g==" saltValue="ywNLNFiXSLlH3Niyy1aknw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972C11B-C383-4D0A-AC0B-52447DF1F3A6}">
          <x14:formula1>
            <xm:f>Daten!$B$2:$B$3</xm:f>
          </x14:formula1>
          <xm:sqref>F20:F28</xm:sqref>
        </x14:dataValidation>
        <x14:dataValidation type="list" allowBlank="1" showInputMessage="1" showErrorMessage="1" xr:uid="{56D1FF75-0D82-417D-BE07-001BB50AD47A}">
          <x14:formula1>
            <xm:f>Daten!$A$2:$A$16</xm:f>
          </x14:formula1>
          <xm:sqref>C9</xm:sqref>
        </x14:dataValidation>
        <x14:dataValidation type="list" allowBlank="1" showInputMessage="1" showErrorMessage="1" xr:uid="{B44F243B-366C-4301-B308-01359E43D896}">
          <x14:formula1>
            <xm:f>Daten!$A$4:$A$15</xm:f>
          </x14:formula1>
          <xm:sqref>D9:D17</xm:sqref>
        </x14:dataValidation>
        <x14:dataValidation type="list" allowBlank="1" showInputMessage="1" showErrorMessage="1" xr:uid="{95B3C438-DEE2-4493-B4C7-75AFCECF0C53}">
          <x14:formula1>
            <xm:f>Daten!$A$1:$A$16</xm:f>
          </x14:formula1>
          <xm:sqref>C10:C13 C15:C17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30DD-C542-4801-9821-C4747591D895}">
  <dimension ref="A1:I29"/>
  <sheetViews>
    <sheetView workbookViewId="0">
      <selection activeCell="G6" sqref="G6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9" spans="1:9" ht="26" x14ac:dyDescent="0.3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35">
      <c r="G29" s="5" t="s">
        <v>26</v>
      </c>
      <c r="H29" s="6">
        <f>SUM(H20:H28)</f>
        <v>0</v>
      </c>
    </row>
  </sheetData>
  <sheetProtection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9E9946E-407E-4FCA-8ED6-A7428A9499AA}">
          <x14:formula1>
            <xm:f>Daten!$B$2:$B$3</xm:f>
          </x14:formula1>
          <xm:sqref>F20:F28</xm:sqref>
        </x14:dataValidation>
        <x14:dataValidation type="list" allowBlank="1" showInputMessage="1" showErrorMessage="1" xr:uid="{AAAB2378-AE1C-4E91-BDC4-F78F6703CFDF}">
          <x14:formula1>
            <xm:f>Daten!$A$2:$A$16</xm:f>
          </x14:formula1>
          <xm:sqref>C9</xm:sqref>
        </x14:dataValidation>
        <x14:dataValidation type="list" allowBlank="1" showInputMessage="1" showErrorMessage="1" xr:uid="{7A9BEDE1-3C88-4D62-AEDB-6B1EB8157AA0}">
          <x14:formula1>
            <xm:f>Daten!$A$4:$A$15</xm:f>
          </x14:formula1>
          <xm:sqref>D9:D17</xm:sqref>
        </x14:dataValidation>
        <x14:dataValidation type="list" allowBlank="1" showInputMessage="1" showErrorMessage="1" xr:uid="{80E811C7-9F08-4622-9027-3DE5B8542A42}">
          <x14:formula1>
            <xm:f>Daten!$A$1:$A$16</xm:f>
          </x14:formula1>
          <xm:sqref>C10:C13 C15:C17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3135-8E6A-40D3-BB63-6EDD6F190F81}">
  <dimension ref="A1:I29"/>
  <sheetViews>
    <sheetView topLeftCell="A5" workbookViewId="0">
      <selection activeCell="F17" sqref="F17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9" spans="1:9" ht="26" x14ac:dyDescent="0.3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35">
      <c r="G29" s="5" t="s">
        <v>26</v>
      </c>
      <c r="H29" s="6">
        <f>SUM(H20:H28)</f>
        <v>0</v>
      </c>
    </row>
  </sheetData>
  <sheetProtection algorithmName="SHA-512" hashValue="za5DpwFto8QeoLaYVP99WerU2VjlCV9AM1DGj3+CJVpIRH5SExO6k53GHpl0zQEuxAgSeX0gS50TTLRm/miNHA==" saltValue="1trT5tjOGSE8HxK/siAz6g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D5104B4-9331-4F45-9CC1-67EC22005B0B}">
          <x14:formula1>
            <xm:f>Daten!$B$2:$B$3</xm:f>
          </x14:formula1>
          <xm:sqref>F20:F28</xm:sqref>
        </x14:dataValidation>
        <x14:dataValidation type="list" allowBlank="1" showInputMessage="1" showErrorMessage="1" xr:uid="{7CE4B7B1-AF7A-4637-9A80-52B0FE353E45}">
          <x14:formula1>
            <xm:f>Daten!$A$2:$A$16</xm:f>
          </x14:formula1>
          <xm:sqref>C9</xm:sqref>
        </x14:dataValidation>
        <x14:dataValidation type="list" allowBlank="1" showInputMessage="1" showErrorMessage="1" xr:uid="{E82467A7-49A1-4F96-85C8-F9EA9080F1ED}">
          <x14:formula1>
            <xm:f>Daten!$A$4:$A$15</xm:f>
          </x14:formula1>
          <xm:sqref>D9:D17</xm:sqref>
        </x14:dataValidation>
        <x14:dataValidation type="list" allowBlank="1" showInputMessage="1" showErrorMessage="1" xr:uid="{3ED32C68-0DD0-48C8-8B98-B5E69458F7A0}">
          <x14:formula1>
            <xm:f>Daten!$A$1:$A$16</xm:f>
          </x14:formula1>
          <xm:sqref>C10:C13 C15:C17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5D86E-BB9F-42FC-A2C2-32C5834943E0}">
  <dimension ref="A1:I29"/>
  <sheetViews>
    <sheetView topLeftCell="A5" workbookViewId="0">
      <selection activeCell="F18" sqref="F18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9" spans="1:9" ht="26" x14ac:dyDescent="0.3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35">
      <c r="G29" s="5" t="s">
        <v>26</v>
      </c>
      <c r="H29" s="6">
        <f>SUM(H20:H28)</f>
        <v>0</v>
      </c>
    </row>
  </sheetData>
  <sheetProtection algorithmName="SHA-512" hashValue="v3ZiVtAt1NSqNC7iR6TQ4P/RXRDUedFZOJ528IKfuMDfltpYEF5XLAVd0Q+qj9DNlYZBJ1oGop0nMTZILcP2kQ==" saltValue="iTgSXK/XcWvDo5oadvS0dw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E78743B-83BE-4090-9AA4-A7ACB0623815}">
          <x14:formula1>
            <xm:f>Daten!$B$2:$B$3</xm:f>
          </x14:formula1>
          <xm:sqref>F20:F28</xm:sqref>
        </x14:dataValidation>
        <x14:dataValidation type="list" allowBlank="1" showInputMessage="1" showErrorMessage="1" xr:uid="{487A7B9B-C44C-4337-8F7B-FB37DF744541}">
          <x14:formula1>
            <xm:f>Daten!$A$2:$A$16</xm:f>
          </x14:formula1>
          <xm:sqref>C9</xm:sqref>
        </x14:dataValidation>
        <x14:dataValidation type="list" allowBlank="1" showInputMessage="1" showErrorMessage="1" xr:uid="{7A093407-297A-452C-A0E8-950789F9F533}">
          <x14:formula1>
            <xm:f>Daten!$A$4:$A$15</xm:f>
          </x14:formula1>
          <xm:sqref>D9:D17</xm:sqref>
        </x14:dataValidation>
        <x14:dataValidation type="list" allowBlank="1" showInputMessage="1" showErrorMessage="1" xr:uid="{C1854973-B9DA-405E-8BB0-3FBF65993930}">
          <x14:formula1>
            <xm:f>Daten!$A$1:$A$16</xm:f>
          </x14:formula1>
          <xm:sqref>C10:C13 C15:C17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5DA8-963D-4C0B-AEC4-7F8BBF668B55}">
  <dimension ref="A1:I29"/>
  <sheetViews>
    <sheetView workbookViewId="0">
      <selection activeCell="H15" sqref="H15"/>
    </sheetView>
  </sheetViews>
  <sheetFormatPr baseColWidth="10" defaultRowHeight="12.5" x14ac:dyDescent="0.25"/>
  <cols>
    <col min="1" max="1" width="19.81640625" customWidth="1"/>
    <col min="2" max="2" width="15.54296875" customWidth="1"/>
    <col min="3" max="3" width="17.1796875" customWidth="1"/>
    <col min="4" max="4" width="10.1796875" customWidth="1"/>
    <col min="6" max="6" width="17.453125" customWidth="1"/>
    <col min="7" max="7" width="12.54296875" customWidth="1"/>
    <col min="8" max="8" width="12.26953125" customWidth="1"/>
    <col min="9" max="9" width="11.7265625" customWidth="1"/>
  </cols>
  <sheetData>
    <row r="1" spans="1:9" ht="81" customHeight="1" x14ac:dyDescent="0.25"/>
    <row r="2" spans="1:9" ht="27" customHeight="1" x14ac:dyDescent="0.35">
      <c r="A2" s="4" t="s">
        <v>8</v>
      </c>
      <c r="B2" s="4"/>
      <c r="C2" s="4"/>
    </row>
    <row r="5" spans="1:9" ht="26" x14ac:dyDescent="0.3">
      <c r="A5" s="7" t="s">
        <v>0</v>
      </c>
      <c r="B5" s="7" t="s">
        <v>1</v>
      </c>
      <c r="C5" s="7" t="s">
        <v>2</v>
      </c>
      <c r="D5" s="7" t="s">
        <v>3</v>
      </c>
      <c r="E5" s="7" t="s">
        <v>9</v>
      </c>
      <c r="F5" s="8" t="s">
        <v>10</v>
      </c>
      <c r="G5" s="8" t="s">
        <v>16</v>
      </c>
    </row>
    <row r="6" spans="1:9" x14ac:dyDescent="0.25">
      <c r="A6" s="24">
        <f>Übersicht!B6</f>
        <v>0</v>
      </c>
      <c r="B6" s="24">
        <f>Übersicht!B5</f>
        <v>0</v>
      </c>
      <c r="C6" s="24">
        <f>Übersicht!B7</f>
        <v>0</v>
      </c>
      <c r="D6" s="24">
        <f>Übersicht!B8</f>
        <v>0</v>
      </c>
      <c r="E6" s="1"/>
      <c r="F6" s="1"/>
      <c r="G6" s="1"/>
    </row>
    <row r="7" spans="1:9" x14ac:dyDescent="0.25">
      <c r="A7" s="2"/>
      <c r="B7" s="2"/>
      <c r="C7" s="2"/>
      <c r="D7" s="2"/>
      <c r="E7" s="2"/>
      <c r="F7" s="2"/>
      <c r="G7" s="2"/>
    </row>
    <row r="8" spans="1:9" ht="24" customHeight="1" x14ac:dyDescent="0.3">
      <c r="A8" s="7" t="s">
        <v>4</v>
      </c>
      <c r="B8" s="7" t="s">
        <v>5</v>
      </c>
      <c r="C8" s="7" t="s">
        <v>6</v>
      </c>
      <c r="D8" s="7" t="s">
        <v>11</v>
      </c>
      <c r="E8" s="9" t="s">
        <v>17</v>
      </c>
      <c r="F8" s="10" t="s">
        <v>18</v>
      </c>
      <c r="G8" s="10" t="s">
        <v>13</v>
      </c>
      <c r="H8" s="7" t="s">
        <v>14</v>
      </c>
      <c r="I8" s="7" t="s">
        <v>15</v>
      </c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9" spans="1:9" ht="26" x14ac:dyDescent="0.3">
      <c r="A19" s="7" t="s">
        <v>4</v>
      </c>
      <c r="B19" s="7" t="s">
        <v>5</v>
      </c>
      <c r="C19" s="10" t="s">
        <v>19</v>
      </c>
      <c r="D19" s="11" t="s">
        <v>20</v>
      </c>
      <c r="E19" s="11" t="s">
        <v>12</v>
      </c>
      <c r="F19" s="8" t="s">
        <v>23</v>
      </c>
      <c r="G19" s="8" t="s">
        <v>22</v>
      </c>
      <c r="H19" s="8" t="s">
        <v>21</v>
      </c>
    </row>
    <row r="20" spans="1:9" x14ac:dyDescent="0.25">
      <c r="A20" s="1">
        <f t="shared" ref="A20:B28" si="0">A9</f>
        <v>0</v>
      </c>
      <c r="B20" s="1">
        <f t="shared" si="0"/>
        <v>0</v>
      </c>
      <c r="C20" s="1">
        <f t="shared" ref="C20:C28" si="1">SUM(E9:I9)</f>
        <v>0</v>
      </c>
      <c r="D20" s="1">
        <f>C20*$G$6</f>
        <v>0</v>
      </c>
      <c r="E20" s="1">
        <f t="shared" ref="E20:E28" si="2">IF(C9="KG",-100*D9,0)</f>
        <v>0</v>
      </c>
      <c r="F20" s="1" t="s">
        <v>25</v>
      </c>
      <c r="G20" s="1">
        <f>IF(F20="Ja",D20/100*-10,0)</f>
        <v>0</v>
      </c>
      <c r="H20" s="1">
        <f>D20+E20+G20</f>
        <v>0</v>
      </c>
    </row>
    <row r="21" spans="1:9" x14ac:dyDescent="0.25">
      <c r="A21" s="1">
        <f t="shared" si="0"/>
        <v>0</v>
      </c>
      <c r="B21" s="1">
        <f t="shared" si="0"/>
        <v>0</v>
      </c>
      <c r="C21" s="1">
        <f t="shared" si="1"/>
        <v>0</v>
      </c>
      <c r="D21" s="1">
        <f t="shared" ref="D21:D28" si="3">C21*$G$6</f>
        <v>0</v>
      </c>
      <c r="E21" s="1">
        <f t="shared" si="2"/>
        <v>0</v>
      </c>
      <c r="F21" s="1" t="s">
        <v>25</v>
      </c>
      <c r="G21" s="1">
        <f t="shared" ref="G21:G28" si="4">IF(F21="Ja",D21/100*10,0)</f>
        <v>0</v>
      </c>
      <c r="H21" s="1">
        <f t="shared" ref="H21:H28" si="5">D21+E21+G21</f>
        <v>0</v>
      </c>
    </row>
    <row r="22" spans="1:9" x14ac:dyDescent="0.25">
      <c r="A22" s="1">
        <f t="shared" si="0"/>
        <v>0</v>
      </c>
      <c r="B22" s="1">
        <f t="shared" si="0"/>
        <v>0</v>
      </c>
      <c r="C22" s="1">
        <f t="shared" si="1"/>
        <v>0</v>
      </c>
      <c r="D22" s="1">
        <f t="shared" si="3"/>
        <v>0</v>
      </c>
      <c r="E22" s="1">
        <f t="shared" si="2"/>
        <v>0</v>
      </c>
      <c r="F22" s="1" t="s">
        <v>25</v>
      </c>
      <c r="G22" s="1">
        <f t="shared" si="4"/>
        <v>0</v>
      </c>
      <c r="H22" s="1">
        <f t="shared" si="5"/>
        <v>0</v>
      </c>
    </row>
    <row r="23" spans="1:9" x14ac:dyDescent="0.25">
      <c r="A23" s="1">
        <f t="shared" si="0"/>
        <v>0</v>
      </c>
      <c r="B23" s="1">
        <f t="shared" si="0"/>
        <v>0</v>
      </c>
      <c r="C23" s="1">
        <f t="shared" si="1"/>
        <v>0</v>
      </c>
      <c r="D23" s="1">
        <f t="shared" si="3"/>
        <v>0</v>
      </c>
      <c r="E23" s="1">
        <f t="shared" si="2"/>
        <v>0</v>
      </c>
      <c r="F23" s="1" t="s">
        <v>25</v>
      </c>
      <c r="G23" s="1">
        <f t="shared" si="4"/>
        <v>0</v>
      </c>
      <c r="H23" s="1">
        <f t="shared" si="5"/>
        <v>0</v>
      </c>
    </row>
    <row r="24" spans="1:9" x14ac:dyDescent="0.25">
      <c r="A24" s="1">
        <f t="shared" si="0"/>
        <v>0</v>
      </c>
      <c r="B24" s="1">
        <f t="shared" si="0"/>
        <v>0</v>
      </c>
      <c r="C24" s="1">
        <f t="shared" si="1"/>
        <v>0</v>
      </c>
      <c r="D24" s="1">
        <f t="shared" si="3"/>
        <v>0</v>
      </c>
      <c r="E24" s="1">
        <f t="shared" si="2"/>
        <v>0</v>
      </c>
      <c r="F24" s="1" t="s">
        <v>25</v>
      </c>
      <c r="G24" s="1">
        <f t="shared" si="4"/>
        <v>0</v>
      </c>
      <c r="H24" s="1">
        <f t="shared" si="5"/>
        <v>0</v>
      </c>
    </row>
    <row r="25" spans="1:9" x14ac:dyDescent="0.25">
      <c r="A25" s="1">
        <f t="shared" si="0"/>
        <v>0</v>
      </c>
      <c r="B25" s="1">
        <f t="shared" si="0"/>
        <v>0</v>
      </c>
      <c r="C25" s="1">
        <f t="shared" si="1"/>
        <v>0</v>
      </c>
      <c r="D25" s="1">
        <f t="shared" si="3"/>
        <v>0</v>
      </c>
      <c r="E25" s="1">
        <f t="shared" si="2"/>
        <v>0</v>
      </c>
      <c r="F25" s="1" t="s">
        <v>25</v>
      </c>
      <c r="G25" s="1">
        <f t="shared" si="4"/>
        <v>0</v>
      </c>
      <c r="H25" s="1">
        <f t="shared" si="5"/>
        <v>0</v>
      </c>
    </row>
    <row r="26" spans="1:9" x14ac:dyDescent="0.25">
      <c r="A26" s="1">
        <f t="shared" si="0"/>
        <v>0</v>
      </c>
      <c r="B26" s="1">
        <f t="shared" si="0"/>
        <v>0</v>
      </c>
      <c r="C26" s="1">
        <f t="shared" si="1"/>
        <v>0</v>
      </c>
      <c r="D26" s="1">
        <f t="shared" si="3"/>
        <v>0</v>
      </c>
      <c r="E26" s="1">
        <f t="shared" si="2"/>
        <v>0</v>
      </c>
      <c r="F26" s="1" t="s">
        <v>25</v>
      </c>
      <c r="G26" s="1">
        <f t="shared" si="4"/>
        <v>0</v>
      </c>
      <c r="H26" s="1">
        <f t="shared" si="5"/>
        <v>0</v>
      </c>
    </row>
    <row r="27" spans="1:9" x14ac:dyDescent="0.25">
      <c r="A27" s="1">
        <f t="shared" si="0"/>
        <v>0</v>
      </c>
      <c r="B27" s="1">
        <f t="shared" si="0"/>
        <v>0</v>
      </c>
      <c r="C27" s="1">
        <f t="shared" si="1"/>
        <v>0</v>
      </c>
      <c r="D27" s="1">
        <f t="shared" si="3"/>
        <v>0</v>
      </c>
      <c r="E27" s="1">
        <f t="shared" si="2"/>
        <v>0</v>
      </c>
      <c r="F27" s="1" t="s">
        <v>25</v>
      </c>
      <c r="G27" s="1">
        <f t="shared" si="4"/>
        <v>0</v>
      </c>
      <c r="H27" s="1">
        <f t="shared" si="5"/>
        <v>0</v>
      </c>
    </row>
    <row r="28" spans="1:9" ht="13" thickBot="1" x14ac:dyDescent="0.3">
      <c r="A28" s="1">
        <f t="shared" si="0"/>
        <v>0</v>
      </c>
      <c r="B28" s="1">
        <f t="shared" si="0"/>
        <v>0</v>
      </c>
      <c r="C28" s="1">
        <f t="shared" si="1"/>
        <v>0</v>
      </c>
      <c r="D28" s="1">
        <f t="shared" si="3"/>
        <v>0</v>
      </c>
      <c r="E28" s="1">
        <f t="shared" si="2"/>
        <v>0</v>
      </c>
      <c r="F28" s="1" t="s">
        <v>25</v>
      </c>
      <c r="G28" s="1">
        <f t="shared" si="4"/>
        <v>0</v>
      </c>
      <c r="H28" s="1">
        <f t="shared" si="5"/>
        <v>0</v>
      </c>
    </row>
    <row r="29" spans="1:9" ht="13.5" thickBot="1" x14ac:dyDescent="0.35">
      <c r="G29" s="5" t="s">
        <v>26</v>
      </c>
      <c r="H29" s="6">
        <f>SUM(H20:H28)</f>
        <v>0</v>
      </c>
    </row>
  </sheetData>
  <sheetProtection algorithmName="SHA-512" hashValue="BZCZBeQHefsFfZsA8IaHwMuK0X9FbvDtjTMeIIpHEv+vdE6ZjcOTvTyHnr9H8+/WHDe0mS0dRz/NF940ASk1xQ==" saltValue="95t7GyZ75LpD2aKborYPgw==" spinCount="100000" sheet="1" objects="1" scenarios="1"/>
  <protectedRanges>
    <protectedRange sqref="F20:F28" name="Verpflegung"/>
    <protectedRange sqref="A6:G6" name="Info"/>
    <protectedRange sqref="A9:I17" name="PSB1"/>
  </protectedRanges>
  <pageMargins left="0.7" right="0.7" top="0.78740157499999996" bottom="0.78740157499999996" header="0.3" footer="0.3"/>
  <pageSetup paperSize="9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A90D83B-C0ED-4A42-8CC8-011C95D5C67E}">
          <x14:formula1>
            <xm:f>Daten!$B$2:$B$3</xm:f>
          </x14:formula1>
          <xm:sqref>F20:F28</xm:sqref>
        </x14:dataValidation>
        <x14:dataValidation type="list" allowBlank="1" showInputMessage="1" showErrorMessage="1" xr:uid="{1F175A5A-6D9E-40E4-94BA-1DC870B5BEE6}">
          <x14:formula1>
            <xm:f>Daten!$A$2:$A$16</xm:f>
          </x14:formula1>
          <xm:sqref>C9</xm:sqref>
        </x14:dataValidation>
        <x14:dataValidation type="list" allowBlank="1" showInputMessage="1" showErrorMessage="1" xr:uid="{158A0965-602F-428E-9221-03C2DFA255D0}">
          <x14:formula1>
            <xm:f>Daten!$A$4:$A$15</xm:f>
          </x14:formula1>
          <xm:sqref>D9:D17</xm:sqref>
        </x14:dataValidation>
        <x14:dataValidation type="list" allowBlank="1" showInputMessage="1" showErrorMessage="1" xr:uid="{5FF4F064-D4E2-49D1-A894-63514B9D891A}">
          <x14:formula1>
            <xm:f>Daten!$A$1:$A$16</xm:f>
          </x14:formula1>
          <xm:sqref>C10:C13 C15:C17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Daten</vt:lpstr>
      <vt:lpstr>Übersicht</vt:lpstr>
      <vt:lpstr>Seite 1</vt:lpstr>
      <vt:lpstr>Seite 2</vt:lpstr>
      <vt:lpstr>Seite 3</vt:lpstr>
      <vt:lpstr>Seite 4</vt:lpstr>
      <vt:lpstr>Seite 5</vt:lpstr>
      <vt:lpstr>Seite 6</vt:lpstr>
      <vt:lpstr>'Seite 1'!Druckbereich</vt:lpstr>
      <vt:lpstr>'Seite 2'!Druckbereich</vt:lpstr>
      <vt:lpstr>'Seite 3'!Druckbereich</vt:lpstr>
      <vt:lpstr>'Seite 4'!Druckbereich</vt:lpstr>
      <vt:lpstr>'Seite 5'!Druckbereich</vt:lpstr>
      <vt:lpstr>'Seite 6'!Druckbereich</vt:lpstr>
      <vt:lpstr>Übersicht!Druckbereich</vt:lpstr>
    </vt:vector>
  </TitlesOfParts>
  <Company>Auswärtiges 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Buderath, Jens (AA privat)</dc:creator>
  <cp:lastModifiedBy>Buderath, Jens (BfAA privat)</cp:lastModifiedBy>
  <cp:lastPrinted>2024-03-08T13:58:57Z</cp:lastPrinted>
  <dcterms:created xsi:type="dcterms:W3CDTF">2024-02-29T13:49:56Z</dcterms:created>
  <dcterms:modified xsi:type="dcterms:W3CDTF">2024-03-12T07:08:50Z</dcterms:modified>
</cp:coreProperties>
</file>